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seiko\Documents\加齢研事務手続き\非常勤採用書類関係　20220317\"/>
    </mc:Choice>
  </mc:AlternateContent>
  <xr:revisionPtr revIDLastSave="0" documentId="8_{138A9A7B-C9CD-43E6-97F1-FD1C96F09E56}" xr6:coauthVersionLast="47" xr6:coauthVersionMax="47" xr10:uidLastSave="{00000000-0000-0000-0000-000000000000}"/>
  <bookViews>
    <workbookView xWindow="1152" yWindow="888" windowWidth="19860" windowHeight="12072"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 i="2" l="1"/>
  <c r="C11" i="2" l="1"/>
  <c r="F13" i="2" l="1"/>
  <c r="F12" i="2"/>
  <c r="C13" i="2"/>
  <c r="C12" i="2"/>
  <c r="B23" i="2" l="1"/>
  <c r="AA8" i="11" s="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<sst xmlns="http://schemas.openxmlformats.org/spreadsheetml/2006/main" count="871" uniqueCount="269">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</sst>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3203125" defaultRowHeight="13.8"/>
  <cols>
    <col min="1" max="13" width="1.33203125" style="19"/>
    <col min="14" max="14" width="1.33203125" style="19" customWidth="1"/>
    <col min="15" max="17" width="1.33203125" style="19"/>
    <col min="18" max="18" width="1.21875" style="19" customWidth="1"/>
    <col min="19" max="30" width="1.33203125" style="19"/>
    <col min="31" max="31" width="2.21875" style="19" bestFit="1" customWidth="1"/>
    <col min="32" max="45" width="1.33203125" style="19"/>
    <col min="46" max="46" width="1.33203125" style="19" customWidth="1"/>
    <col min="47" max="89" width="1.33203125" style="19"/>
    <col min="90" max="90" width="0.6640625" style="19" customWidth="1"/>
    <col min="91" max="16384" width="1.33203125" style="19"/>
  </cols>
  <sheetData>
    <row r="1" spans="1:81" ht="15" customHeight="1">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c r="BS111" s="30"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9"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3203125" defaultRowHeight="13.8"/>
  <cols>
    <col min="1" max="13" width="1.33203125" style="19"/>
    <col min="14" max="14" width="1.33203125" style="19" customWidth="1"/>
    <col min="15" max="17" width="1.33203125" style="19"/>
    <col min="18" max="18" width="1.21875" style="19" customWidth="1"/>
    <col min="19" max="45" width="1.33203125" style="19"/>
    <col min="46" max="46" width="1.33203125" style="19" customWidth="1"/>
    <col min="47" max="16384" width="1.33203125" style="19"/>
  </cols>
  <sheetData>
    <row r="1" spans="1:81" ht="15" customHeight="1">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c r="BS111" s="30"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8"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3203125" defaultRowHeight="13.2"/>
  <cols>
    <col min="1" max="16384" width="1.33203125" style="41"/>
  </cols>
  <sheetData>
    <row r="8" spans="1:7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AA7" sqref="AA7:AP7"/>
    </sheetView>
  </sheetViews>
  <sheetFormatPr defaultColWidth="1.33203125" defaultRowHeight="13.2"/>
  <cols>
    <col min="1" max="16384" width="1.33203125" style="1"/>
  </cols>
  <sheetData>
    <row r="2" spans="1:78">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c r="A6" s="644" t="s">
        <v>237</v>
      </c>
      <c r="B6" s="645"/>
      <c r="C6" s="645"/>
      <c r="D6" s="645"/>
      <c r="E6" s="645"/>
      <c r="F6" s="646"/>
      <c r="G6" s="410" t="s">
        <v>239</v>
      </c>
      <c r="H6" s="411"/>
      <c r="I6" s="419"/>
      <c r="J6" s="419"/>
      <c r="K6" s="419"/>
      <c r="L6" s="419"/>
      <c r="M6" s="419"/>
      <c r="N6" s="419"/>
      <c r="O6" s="419"/>
      <c r="P6" s="419"/>
      <c r="Q6" s="419"/>
      <c r="R6" s="419"/>
      <c r="S6" s="419"/>
      <c r="T6" s="419"/>
      <c r="U6" s="419"/>
      <c r="V6" s="419"/>
      <c r="W6" s="419"/>
      <c r="X6" s="419"/>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t="str">
        <f>IF(ISERROR(DATEDIF('リスト（配付時は非表示＆ブックに保護）'!D12-1,'リスト（配付時は非表示＆ブックに保護）'!A12,"Y")),"",DATEDIF('リスト（配付時は非表示＆ブックに保護）'!D12,'リスト（配付時は非表示＆ブックに保護）'!A12,"Y"))</f>
        <v/>
      </c>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2"/>
  <cols>
    <col min="1" max="1" width="11.21875" customWidth="1"/>
    <col min="2" max="2" width="9" customWidth="1"/>
    <col min="4" max="4" width="9.44140625" bestFit="1" customWidth="1"/>
  </cols>
  <sheetData>
    <row r="1" spans="1:7">
      <c r="A1" s="2" t="s">
        <v>60</v>
      </c>
      <c r="B1" s="3" t="s">
        <v>27</v>
      </c>
      <c r="C1" s="3" t="s">
        <v>61</v>
      </c>
      <c r="D1" s="2" t="s">
        <v>62</v>
      </c>
      <c r="E1" s="3" t="s">
        <v>63</v>
      </c>
      <c r="F1" s="3" t="s">
        <v>49</v>
      </c>
      <c r="G1" s="2" t="s">
        <v>54</v>
      </c>
    </row>
    <row r="2" spans="1:7">
      <c r="A2" s="4" t="s">
        <v>7</v>
      </c>
      <c r="B2" s="5" t="s">
        <v>9</v>
      </c>
      <c r="C2" s="5" t="s">
        <v>64</v>
      </c>
      <c r="D2" s="4" t="s">
        <v>28</v>
      </c>
      <c r="E2" s="6" t="s">
        <v>65</v>
      </c>
      <c r="F2" s="6" t="s">
        <v>66</v>
      </c>
      <c r="G2" s="7" t="s">
        <v>71</v>
      </c>
    </row>
    <row r="3" spans="1:7">
      <c r="A3" s="4" t="s">
        <v>67</v>
      </c>
      <c r="B3" s="5" t="s">
        <v>1</v>
      </c>
      <c r="C3" s="5" t="s">
        <v>68</v>
      </c>
      <c r="D3" s="4" t="s">
        <v>69</v>
      </c>
      <c r="E3" s="7" t="s">
        <v>70</v>
      </c>
      <c r="G3" s="4" t="s">
        <v>56</v>
      </c>
    </row>
    <row r="4" spans="1:7">
      <c r="B4" s="4" t="s">
        <v>247</v>
      </c>
      <c r="D4" s="4" t="s">
        <v>72</v>
      </c>
      <c r="E4" s="4" t="s">
        <v>73</v>
      </c>
    </row>
    <row r="5" spans="1:7">
      <c r="C5" s="1"/>
      <c r="D5" s="4" t="s">
        <v>170</v>
      </c>
      <c r="E5" s="4" t="s">
        <v>74</v>
      </c>
    </row>
    <row r="6" spans="1:7">
      <c r="C6" s="1"/>
      <c r="D6" s="4" t="s">
        <v>171</v>
      </c>
      <c r="E6" s="4" t="s">
        <v>75</v>
      </c>
    </row>
    <row r="7" spans="1:7">
      <c r="C7" s="1"/>
      <c r="D7" s="7" t="s">
        <v>173</v>
      </c>
      <c r="E7" s="8" t="s">
        <v>76</v>
      </c>
    </row>
    <row r="8" spans="1:7">
      <c r="C8" s="1"/>
      <c r="D8" s="7" t="s">
        <v>174</v>
      </c>
      <c r="E8" s="35"/>
    </row>
    <row r="9" spans="1:7">
      <c r="C9" s="1"/>
      <c r="D9" s="4" t="s">
        <v>172</v>
      </c>
      <c r="E9" s="35"/>
    </row>
    <row r="10" spans="1:7">
      <c r="C10" s="1"/>
    </row>
    <row r="11" spans="1:7">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c r="A12" s="111">
        <f>DATE(C11,C12,C13)</f>
        <v>43069</v>
      </c>
      <c r="B12" s="2" t="s">
        <v>3</v>
      </c>
      <c r="C12" s="4">
        <f>日本語!AK4</f>
        <v>0</v>
      </c>
      <c r="D12" s="110" t="e">
        <f>DATE(F11,F12,F13)</f>
        <v>#VALUE!</v>
      </c>
      <c r="E12" s="2" t="s">
        <v>3</v>
      </c>
      <c r="F12" s="4">
        <f>日本語!O8</f>
        <v>0</v>
      </c>
    </row>
    <row r="13" spans="1:7">
      <c r="B13" s="2" t="s">
        <v>10</v>
      </c>
      <c r="C13" s="4">
        <f>日本語!AO4</f>
        <v>0</v>
      </c>
      <c r="E13" s="2" t="s">
        <v>10</v>
      </c>
      <c r="F13" s="4">
        <f>日本語!S8</f>
        <v>0</v>
      </c>
    </row>
    <row r="15" spans="1:7">
      <c r="A15" s="2" t="s">
        <v>82</v>
      </c>
      <c r="B15" s="3" t="s">
        <v>129</v>
      </c>
      <c r="C15" s="3" t="s">
        <v>130</v>
      </c>
      <c r="D15" s="2" t="s">
        <v>122</v>
      </c>
      <c r="E15" s="3" t="s">
        <v>108</v>
      </c>
      <c r="F15" s="2" t="s">
        <v>131</v>
      </c>
    </row>
    <row r="16" spans="1:7">
      <c r="A16" s="4" t="s">
        <v>110</v>
      </c>
      <c r="B16" s="5" t="s">
        <v>114</v>
      </c>
      <c r="C16" s="31" t="s">
        <v>164</v>
      </c>
      <c r="D16" s="4" t="s">
        <v>73</v>
      </c>
      <c r="E16" s="6" t="s">
        <v>109</v>
      </c>
      <c r="F16" s="7" t="s">
        <v>94</v>
      </c>
    </row>
    <row r="17" spans="1:6">
      <c r="A17" s="4" t="s">
        <v>111</v>
      </c>
      <c r="B17" s="5" t="s">
        <v>115</v>
      </c>
      <c r="C17" s="31" t="s">
        <v>165</v>
      </c>
      <c r="D17" s="4" t="s">
        <v>74</v>
      </c>
      <c r="F17" s="4" t="s">
        <v>95</v>
      </c>
    </row>
    <row r="18" spans="1:6">
      <c r="C18" s="8" t="s">
        <v>195</v>
      </c>
      <c r="D18" s="4" t="s">
        <v>75</v>
      </c>
    </row>
    <row r="19" spans="1:6" ht="39.6">
      <c r="B19" s="1"/>
      <c r="C19" s="8" t="s">
        <v>194</v>
      </c>
      <c r="D19" s="68" t="s">
        <v>230</v>
      </c>
    </row>
    <row r="20" spans="1:6">
      <c r="B20" s="1"/>
      <c r="C20" s="8" t="s">
        <v>186</v>
      </c>
    </row>
    <row r="21" spans="1:6">
      <c r="B21" s="1"/>
      <c r="C21" s="86"/>
    </row>
    <row r="22" spans="1:6">
      <c r="A22" s="2" t="s">
        <v>105</v>
      </c>
      <c r="B22" s="2" t="s">
        <v>106</v>
      </c>
      <c r="C22" s="1"/>
    </row>
    <row r="23" spans="1:6">
      <c r="A23" s="40" t="e">
        <f>DATE(英語!AT4,英語!AX4,英語!BB4)</f>
        <v>#NUM!</v>
      </c>
      <c r="B23" s="40"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seiko</cp:lastModifiedBy>
  <cp:lastPrinted>2020-05-27T02:53:39Z</cp:lastPrinted>
  <dcterms:created xsi:type="dcterms:W3CDTF">2014-01-07T07:08:05Z</dcterms:created>
  <dcterms:modified xsi:type="dcterms:W3CDTF">2022-03-17T05:37:56Z</dcterms:modified>
</cp:coreProperties>
</file>